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ocalafl.org\PRO\SC\COO_Procurement_Staff\Bid Documents - Secured Active Solicitations\ITB PWD 260377 Ground Maintenance Mowing NE\Published Bid Documents\"/>
    </mc:Choice>
  </mc:AlternateContent>
  <xr:revisionPtr revIDLastSave="0" documentId="8_{E27ED6EB-80EF-4E51-9532-E4D2F9C380BF}" xr6:coauthVersionLast="47" xr6:coauthVersionMax="47" xr10:uidLastSave="{00000000-0000-0000-0000-000000000000}"/>
  <bookViews>
    <workbookView xWindow="-28920" yWindow="-120" windowWidth="29040" windowHeight="15720" xr2:uid="{36ECAC35-6495-4498-BDD8-37AA4CDD06E3}"/>
  </bookViews>
  <sheets>
    <sheet name="Sheet1" sheetId="1" r:id="rId1"/>
  </sheets>
  <definedNames>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1" l="1"/>
  <c r="F58" i="1"/>
  <c r="F34" i="1"/>
  <c r="F47" i="1"/>
  <c r="F30" i="1"/>
  <c r="F31" i="1"/>
  <c r="F32" i="1"/>
  <c r="F33" i="1"/>
  <c r="F35" i="1"/>
  <c r="F36" i="1"/>
  <c r="F37" i="1"/>
  <c r="F38" i="1"/>
  <c r="F39" i="1"/>
  <c r="F40" i="1"/>
  <c r="F41" i="1"/>
  <c r="F42" i="1"/>
  <c r="F43" i="1"/>
  <c r="F44" i="1"/>
  <c r="F45" i="1"/>
  <c r="F46" i="1"/>
  <c r="F48" i="1"/>
  <c r="F49" i="1"/>
  <c r="F50" i="1"/>
  <c r="F51" i="1"/>
  <c r="F52" i="1"/>
  <c r="F53" i="1"/>
  <c r="F54" i="1"/>
  <c r="F55" i="1"/>
  <c r="F56" i="1"/>
  <c r="F57" i="1"/>
  <c r="F59" i="1"/>
  <c r="F60" i="1"/>
  <c r="F61" i="1"/>
  <c r="F62" i="1"/>
  <c r="F63" i="1"/>
  <c r="F64" i="1"/>
  <c r="F65" i="1"/>
  <c r="F66" i="1"/>
  <c r="F67" i="1"/>
  <c r="F68" i="1"/>
  <c r="F69" i="1"/>
  <c r="F70" i="1"/>
  <c r="F71" i="1"/>
  <c r="F72" i="1"/>
  <c r="F73" i="1"/>
  <c r="F74" i="1"/>
  <c r="F75" i="1"/>
  <c r="F10" i="1"/>
  <c r="F11" i="1"/>
  <c r="F12" i="1"/>
  <c r="F13" i="1"/>
  <c r="F14" i="1"/>
  <c r="F15" i="1"/>
  <c r="F16" i="1"/>
  <c r="F17" i="1"/>
  <c r="F18" i="1"/>
  <c r="F19" i="1"/>
  <c r="F20" i="1"/>
  <c r="F21" i="1"/>
  <c r="F22" i="1"/>
  <c r="F23" i="1"/>
  <c r="F24" i="1"/>
  <c r="F25" i="1"/>
  <c r="F26" i="1"/>
  <c r="F28" i="1"/>
  <c r="F29" i="1"/>
  <c r="F9" i="1"/>
  <c r="F76" i="1" l="1"/>
</calcChain>
</file>

<file path=xl/sharedStrings.xml><?xml version="1.0" encoding="utf-8"?>
<sst xmlns="http://schemas.openxmlformats.org/spreadsheetml/2006/main" count="214" uniqueCount="148">
  <si>
    <t>DESCRIPTION</t>
  </si>
  <si>
    <t>UOM</t>
  </si>
  <si>
    <t>EXTENDED COST</t>
  </si>
  <si>
    <t>Bidder name</t>
  </si>
  <si>
    <t>Bidder Location</t>
  </si>
  <si>
    <t>ENTER COMPANY NAME HERE</t>
  </si>
  <si>
    <t>ENTER OFFICE LOCATION HERE</t>
  </si>
  <si>
    <t>ITEM</t>
  </si>
  <si>
    <t xml:space="preserve"> Exhibit B - PRICE PROPOSAL</t>
  </si>
  <si>
    <t>QTY</t>
  </si>
  <si>
    <t xml:space="preserve">  ANNUAL PRICING  </t>
  </si>
  <si>
    <t>CONTRACT# PWD/260377</t>
  </si>
  <si>
    <t xml:space="preserve"> NE-001</t>
  </si>
  <si>
    <t>ROW‐ NE 21st Street from NE 36th Avenue east to State Road 40, part of NE 46 Ave.</t>
  </si>
  <si>
    <t xml:space="preserve"> NE-002</t>
  </si>
  <si>
    <t xml:space="preserve"> NE-003</t>
  </si>
  <si>
    <t>NE 42nd Ave from NE 21st St to SR 40 mowing ROW next to the tree line and fence line includes mowing ROW behind utility poles.</t>
  </si>
  <si>
    <t xml:space="preserve"> NE-004</t>
  </si>
  <si>
    <t xml:space="preserve"> NE-005</t>
  </si>
  <si>
    <t xml:space="preserve"> NE-006</t>
  </si>
  <si>
    <t xml:space="preserve"> NE-007</t>
  </si>
  <si>
    <t xml:space="preserve"> NE-008</t>
  </si>
  <si>
    <t>NE 24th Street from NE 36th Avenue to NE 8th Rd/NE Jacksonville Rd.</t>
  </si>
  <si>
    <t xml:space="preserve"> NE-009</t>
  </si>
  <si>
    <t xml:space="preserve"> NE 25th Ave from to State Road 40 to North City Limits Sign. City limits sign is between NE 28 St &amp; NE 35 St.</t>
  </si>
  <si>
    <t xml:space="preserve"> NE-010</t>
  </si>
  <si>
    <t xml:space="preserve"> NE-011</t>
  </si>
  <si>
    <t xml:space="preserve"> NE-012</t>
  </si>
  <si>
    <t>Row ‐ NE 3rd  Street from ST RD 40 to NE Osceola Avenue.</t>
  </si>
  <si>
    <t xml:space="preserve"> NE-013</t>
  </si>
  <si>
    <t xml:space="preserve">NE 28th Ave from NE 3rd St to HWY 492 </t>
  </si>
  <si>
    <t xml:space="preserve"> NE-014</t>
  </si>
  <si>
    <t xml:space="preserve"> NE-015</t>
  </si>
  <si>
    <t xml:space="preserve"> NE-016</t>
  </si>
  <si>
    <t xml:space="preserve"> NE-017</t>
  </si>
  <si>
    <t>NE 2nd Pl from NE 31st Ave from NE 32nd Avenue. Next to the Golf Course to the cable line, north side.</t>
  </si>
  <si>
    <t xml:space="preserve"> NE-018</t>
  </si>
  <si>
    <t>NE 32 Ave from NE 2 Pl to Ft. King next to the Tennis Center. Mow to the cable line next to the Golf Course.</t>
  </si>
  <si>
    <t xml:space="preserve"> NE-020</t>
  </si>
  <si>
    <t xml:space="preserve"> NE-021</t>
  </si>
  <si>
    <t xml:space="preserve"> NE-022</t>
  </si>
  <si>
    <t>NE 22nd Ave from NE 14th St to NE 17th Pl .</t>
  </si>
  <si>
    <t xml:space="preserve"> NE-023</t>
  </si>
  <si>
    <t xml:space="preserve"> NE-024</t>
  </si>
  <si>
    <t xml:space="preserve">NE 17th Pl from NE 22 Ave to NE 25 Ave </t>
  </si>
  <si>
    <t xml:space="preserve"> NE-025</t>
  </si>
  <si>
    <t xml:space="preserve"> NE-027</t>
  </si>
  <si>
    <t xml:space="preserve"> NE-028</t>
  </si>
  <si>
    <t xml:space="preserve"> NE-029</t>
  </si>
  <si>
    <t xml:space="preserve"> NE-030</t>
  </si>
  <si>
    <t xml:space="preserve"> NE-031</t>
  </si>
  <si>
    <t xml:space="preserve"> NE-032</t>
  </si>
  <si>
    <t>NE 8th Ave south of Hwy 492. , next to railroad. Parcel 26358-000-00 including the northeast bridge embankment.</t>
  </si>
  <si>
    <t xml:space="preserve"> NE-033</t>
  </si>
  <si>
    <t xml:space="preserve"> NE-034</t>
  </si>
  <si>
    <t>NE 8th Avenue from NE 14th Street to State Road 40, sidewalk edge, mowing, weed control.</t>
  </si>
  <si>
    <t xml:space="preserve"> NE-035</t>
  </si>
  <si>
    <t>NE 14th Street from NE 8th Avenue to N Magnolia Avenue, clean &amp; edge all sidewalk.</t>
  </si>
  <si>
    <t xml:space="preserve"> NE-036</t>
  </si>
  <si>
    <t xml:space="preserve"> NE-038</t>
  </si>
  <si>
    <t>NE Osceola Ave / Walking trail mowing weed control starting at NE 14 St to NE 9 St. Southwest corner lot at Hwy 492 &amp; Osceola Ave. The next section starts at NE 5 St. to Hwy 40. mowing next to the fence line, includes mowing ROW behind utility poles and fire hydrants. mowing up to the wall at Jim Walton's
building. Spraying sidewalk for weed control. Weed control on the stone decorative wall between NE 3 St &amp; NE 5 St.</t>
  </si>
  <si>
    <t xml:space="preserve"> NE-040</t>
  </si>
  <si>
    <t xml:space="preserve"> NE-041</t>
  </si>
  <si>
    <t xml:space="preserve"> NE-042</t>
  </si>
  <si>
    <t xml:space="preserve"> NE 1st Avenue from State Road 40 to NE 5th Street north to the R&amp;R Tracks.</t>
  </si>
  <si>
    <t xml:space="preserve"> N. Magnolia Avenue from State Road 40 to north of NE 5th Street R&amp;R Tracks.</t>
  </si>
  <si>
    <t xml:space="preserve"> NE-045</t>
  </si>
  <si>
    <t xml:space="preserve"> NE-047</t>
  </si>
  <si>
    <t>NE-050</t>
  </si>
  <si>
    <t>ROW ‐ NE 19th Street from NE 2nd Avenue to NE Jacksonville Rd</t>
  </si>
  <si>
    <t>NE-052</t>
  </si>
  <si>
    <t>NE 8th Ave from NE 14th Street  to NE 24th Street include mowing ROW behind utility poles and fire hydrants, edge sidewalk.</t>
  </si>
  <si>
    <t>NE-053</t>
  </si>
  <si>
    <t>NE-054</t>
  </si>
  <si>
    <t>NE-055</t>
  </si>
  <si>
    <t>NE-056</t>
  </si>
  <si>
    <t>NE-057</t>
  </si>
  <si>
    <t>NE-058</t>
  </si>
  <si>
    <t>NE-059</t>
  </si>
  <si>
    <t>NE-060</t>
  </si>
  <si>
    <t>Jacksonville Rd - from NE 20 St to N. Magnolia Ave.</t>
  </si>
  <si>
    <t>NE-061</t>
  </si>
  <si>
    <t xml:space="preserve"> NE 25th Street from 200A to dead end (Beside The Alibi Lounge).</t>
  </si>
  <si>
    <t>NE-062</t>
  </si>
  <si>
    <t>NE-063</t>
  </si>
  <si>
    <t>PRICE PER CUT</t>
  </si>
  <si>
    <t>EA</t>
  </si>
  <si>
    <t>PUBLIC WORKS DEPARTMENT GROUNDS MAINTENANCE - NORTHEAST</t>
  </si>
  <si>
    <r>
      <t xml:space="preserve">NE 20th ST FROM NE 8th Rd East to NE 12th Ave </t>
    </r>
    <r>
      <rPr>
        <sz val="12"/>
        <color rgb="FFFF0000"/>
        <rFont val="Gadugi"/>
        <family val="2"/>
      </rPr>
      <t>Do not Mow ROW of 930 NE 20th St</t>
    </r>
  </si>
  <si>
    <t>NE 46th Ct &amp; St. Rd. 40 ( Small Islands and ROW next to Lowes).</t>
  </si>
  <si>
    <t>NE 17th Pl from NE 36th Ave to 42nd Avenue includes ROW mowing next to the fence line, mowing ROW behind Utility poles, and fire hydrants.</t>
  </si>
  <si>
    <t>NE 44th Avenue from NE 7th Street to E Fort King St.</t>
  </si>
  <si>
    <t>NE 10th St from NE 25th Ave to NE 28th Ave, includes ROW mowing next to fence line, mowing ROW behind utility poles.</t>
  </si>
  <si>
    <t>NE 10th St From NE 23rd Ave to NE 8th Ave.</t>
  </si>
  <si>
    <t>2816 NE 19th Ave Mow NE 19th Ave From NE 28th St to mailbox of 2820 NE 19th Ave.</t>
  </si>
  <si>
    <t>NE 7th St from NE 25th Ave to NE 30th Ave.</t>
  </si>
  <si>
    <t>NE 33rd Ave From NE 14th St to NE 12th St.</t>
  </si>
  <si>
    <t>NE 23rd Ave from NE 14th St to NE 10th St.</t>
  </si>
  <si>
    <t xml:space="preserve">NE 12th Ave between Hwy 40 &amp; 492 (NE 14 St ) mowing all of the right of way weed control in the sidewalk, edging, weed-eating. </t>
  </si>
  <si>
    <t>1200 NE 8Th Ave ( Parcel # 26359-000-00 SW Corner of NE 492 &amp; NE 8th Ave).</t>
  </si>
  <si>
    <t xml:space="preserve"> NE 5th Street and NE 9th Avenue.</t>
  </si>
  <si>
    <t>NE Tuscawilla Avenue from NE 2nd Street to NE 3rd Street.</t>
  </si>
  <si>
    <t>NE Sanchez Ave from NE 9th St North to Dead End.</t>
  </si>
  <si>
    <r>
      <t xml:space="preserve">NE 9th St from RR Crossing to N Mag Ave </t>
    </r>
    <r>
      <rPr>
        <sz val="12"/>
        <color rgb="FFFF0000"/>
        <rFont val="Gadugi"/>
        <family val="2"/>
      </rPr>
      <t>( Weed eat, spray weeds in sidewalk</t>
    </r>
    <r>
      <rPr>
        <sz val="12"/>
        <rFont val="Gadugi"/>
        <family val="2"/>
      </rPr>
      <t xml:space="preserve"> </t>
    </r>
    <r>
      <rPr>
        <sz val="12"/>
        <color rgb="FFFF0000"/>
        <rFont val="Gadugi"/>
        <family val="2"/>
      </rPr>
      <t xml:space="preserve">and clean curb line) Start on the East side of RXR crossing.  </t>
    </r>
  </si>
  <si>
    <t xml:space="preserve"> N Magnolia Avenue from NE 5th Street to NE 20th Street.</t>
  </si>
  <si>
    <t>NE 5th Street from NE 1st Avenue to NE Watula Ave.</t>
  </si>
  <si>
    <t>NE 13th St fron NE 16th Ave to NE 19th Ave.</t>
  </si>
  <si>
    <t>NE 16th Ave From NE 14th St North to 1515 NE 16th Ave (Eastside).</t>
  </si>
  <si>
    <t>NE 18th Pl from NE 19th Ave headed East of dead end street next to fence line, includes mowing ROW behind utility poles and fire hydrants.</t>
  </si>
  <si>
    <t>NE 2nd Ave from NE 14th St ditch line. both sides of NE Old Jacksonville Rd</t>
  </si>
  <si>
    <t>NE 9th Ave from NE 12th St to NE 10th St.</t>
  </si>
  <si>
    <t>NE 11th St from NE 9th Ave to NE 8th Ave.</t>
  </si>
  <si>
    <t xml:space="preserve"> Anthony Industrial Park Medians (NE 16th Street and NE 8th Avenue and ROW from NE 14th Ave to NE 16th St and East ROW from near NE 17th Place to NE 19th St).</t>
  </si>
  <si>
    <t>NE 6th AVE From NE 21st ST TO NE 14th ST.</t>
  </si>
  <si>
    <t>NE 21ST ST - NE 8TH Rd TO NE 6TH Ave.</t>
  </si>
  <si>
    <t>N Magnolia Ave from Jacksonville Rd to N 28th Street (both sides).</t>
  </si>
  <si>
    <t>NE 14th AVE  from NE 19th St to NE 35th St.</t>
  </si>
  <si>
    <t xml:space="preserve"> Ne 28th Street from the dead end east. of NE 25th Avenue to Jacksonville Rd. </t>
  </si>
  <si>
    <r>
      <t xml:space="preserve">NE 22nd St. &amp; NE 14th Ave </t>
    </r>
    <r>
      <rPr>
        <sz val="12"/>
        <color rgb="FFFF0000"/>
        <rFont val="Gadugi"/>
        <family val="2"/>
      </rPr>
      <t>Mow North &amp; South ROW West of NE 14th Ave 150'</t>
    </r>
    <r>
      <rPr>
        <sz val="12"/>
        <rFont val="Gadugi"/>
        <family val="2"/>
      </rPr>
      <t>.</t>
    </r>
  </si>
  <si>
    <t>NE Sanchez Avenue from E. State Road 40 to NE 3rd Street</t>
  </si>
  <si>
    <t xml:space="preserve"> NE-043</t>
  </si>
  <si>
    <t xml:space="preserve"> NE-048</t>
  </si>
  <si>
    <t>NE-064</t>
  </si>
  <si>
    <t>NE-019</t>
  </si>
  <si>
    <t>NE 17th Ave from NE 3rd St. to NE 14th St</t>
  </si>
  <si>
    <t xml:space="preserve">NE 22nd Ave Form NE 2nd St to E SR 40. </t>
  </si>
  <si>
    <r>
      <t xml:space="preserve"> NE 2nd Street from NE Osceola Avenue to NE 25th Avenue. Mow two medians NE 2 St between NE 14 Ave &amp; 13 Ave. </t>
    </r>
    <r>
      <rPr>
        <b/>
        <sz val="12"/>
        <rFont val="Gadugi"/>
        <family val="2"/>
      </rPr>
      <t>Median ROW</t>
    </r>
  </si>
  <si>
    <t>NE-026</t>
  </si>
  <si>
    <t>NE 19th Avenue from NE 14th Street to NE 24th Street</t>
  </si>
  <si>
    <r>
      <t xml:space="preserve"> NE 7th Street and NE 12th Avenue. </t>
    </r>
    <r>
      <rPr>
        <b/>
        <sz val="12"/>
        <rFont val="Gadugi"/>
        <family val="2"/>
      </rPr>
      <t>Median-11</t>
    </r>
  </si>
  <si>
    <r>
      <t xml:space="preserve"> NE 7th Street and NE 11th Avenue. </t>
    </r>
    <r>
      <rPr>
        <b/>
        <sz val="12"/>
        <rFont val="Gadugi"/>
        <family val="2"/>
      </rPr>
      <t>Median-11</t>
    </r>
  </si>
  <si>
    <r>
      <t xml:space="preserve">NE 9th St and NE 11th Avenue. </t>
    </r>
    <r>
      <rPr>
        <b/>
        <sz val="12"/>
        <rFont val="Gadugi"/>
        <family val="2"/>
      </rPr>
      <t>Median</t>
    </r>
  </si>
  <si>
    <r>
      <t xml:space="preserve"> NE 12th Dr. &amp;  NE 12 Ct. Center </t>
    </r>
    <r>
      <rPr>
        <b/>
        <sz val="12"/>
        <rFont val="Gadugi"/>
        <family val="2"/>
      </rPr>
      <t>Median Circle.</t>
    </r>
  </si>
  <si>
    <r>
      <t xml:space="preserve">NE 11th Circle and NE 13th Ave - east &amp; west - two locations, </t>
    </r>
    <r>
      <rPr>
        <b/>
        <sz val="12"/>
        <rFont val="Gadugi"/>
        <family val="2"/>
      </rPr>
      <t>Center</t>
    </r>
    <r>
      <rPr>
        <sz val="12"/>
        <rFont val="Gadugi"/>
        <family val="2"/>
      </rPr>
      <t xml:space="preserve"> </t>
    </r>
    <r>
      <rPr>
        <b/>
        <sz val="12"/>
        <rFont val="Gadugi"/>
        <family val="2"/>
      </rPr>
      <t>Median Circle.</t>
    </r>
  </si>
  <si>
    <r>
      <t xml:space="preserve"> NE 12th Circle &amp; NE 13 Ave, NE 13th Cir &amp; NE 13 Ave. </t>
    </r>
    <r>
      <rPr>
        <b/>
        <sz val="12"/>
        <rFont val="Gadugi"/>
        <family val="2"/>
      </rPr>
      <t>Center Median Circle.</t>
    </r>
  </si>
  <si>
    <t xml:space="preserve"> NE-037</t>
  </si>
  <si>
    <t>NE-039</t>
  </si>
  <si>
    <t xml:space="preserve"> NE-044</t>
  </si>
  <si>
    <t>NE-046</t>
  </si>
  <si>
    <t xml:space="preserve"> NE-049</t>
  </si>
  <si>
    <r>
      <t xml:space="preserve">NE 14th Street from NE 8th Avenue to N Magnolia Avenue, </t>
    </r>
    <r>
      <rPr>
        <b/>
        <u/>
        <sz val="12"/>
        <rFont val="Gadugi"/>
        <family val="2"/>
      </rPr>
      <t>clean &amp; edge all sidewalk.</t>
    </r>
  </si>
  <si>
    <r>
      <t xml:space="preserve">NE 17th Road from NE 14th Street to NE 14th Avenue - </t>
    </r>
    <r>
      <rPr>
        <b/>
        <sz val="12"/>
        <rFont val="Gadugi"/>
        <family val="2"/>
      </rPr>
      <t>Hurricane Battery</t>
    </r>
  </si>
  <si>
    <t xml:space="preserve"> NE-051</t>
  </si>
  <si>
    <t>NE-065</t>
  </si>
  <si>
    <t>NE-066</t>
  </si>
  <si>
    <t xml:space="preserve">NE 36th Ave north from E Fort King St to North City Limits Sign. City limits sign is near NE 35 St. Clean sidewalk, remove weeds, edge. Clean fence near Hwy 492 north side of road, cut vines/weeds back from ROV NE 36 Ave. 2100 blk to 2400 Blk Bridge approach embankment mowing four embankment locations. Mowing from top of embankment to the retention. No mowing inside CSX right of way. Map provided. Weed control around light poles, guardrails &amp; concrete walls. NE 36 Ave Bridge mowing right of way including ALL edging of sidewalk/curb. Weed control in sidewalk. Center medial mowing/edging. All access roads to the CSX right of way. Incuded access roads - Access RD SW, Access RD SE, Access RD SE/ NE 21 St. No mowing inside CSX right of way. Map attached for the two city lot mowing part of NE 36 Ave right of way. On NE 36 Ave south end the right of way is larger on the east/west side.  mowing inside/outside fence area, Includes mowing ROW behind utility poles, and fire hydrants. </t>
  </si>
  <si>
    <r>
      <t xml:space="preserve">NE 36 Ave between NE 21 St &amp; 24 St. </t>
    </r>
    <r>
      <rPr>
        <b/>
        <sz val="12"/>
        <rFont val="Gadugi"/>
        <family val="2"/>
      </rPr>
      <t>bridge embankment. Mowing from top of embankment to the retention top. No mowing inside CSX right of way</t>
    </r>
    <r>
      <rPr>
        <sz val="12"/>
        <rFont val="Gadugi"/>
        <family val="2"/>
      </rPr>
      <t>. Weed control around light poles, guardrails &amp; concrete walls.</t>
    </r>
  </si>
  <si>
    <r>
      <t xml:space="preserve"> NE 28th Ave from E. Fort King St to E. State Road 40 </t>
    </r>
    <r>
      <rPr>
        <b/>
        <sz val="12"/>
        <rFont val="Gadugi"/>
        <family val="2"/>
      </rPr>
      <t>Median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</si>
</sst>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2"/>
      <color theme="1"/>
      <name val="Gadugi"/>
      <family val="2"/>
    </font>
    <font>
      <sz val="11"/>
      <color theme="1"/>
      <name val="Calibri"/>
      <family val="2"/>
      <scheme val="minor"/>
    </font>
    <font>
      <b/>
      <sz val="12"/>
      <color theme="1"/>
      <name val="Gadugi"/>
      <family val="2"/>
    </font>
    <font>
      <sz val="11"/>
      <color rgb="FF006100"/>
      <name val="Calibri"/>
      <family val="2"/>
      <scheme val="minor"/>
    </font>
    <font>
      <b/>
      <sz val="12"/>
      <name val="Gadugi"/>
      <family val="2"/>
    </font>
    <font>
      <sz val="8"/>
      <name val="Calibri"/>
      <family val="2"/>
      <scheme val="minor"/>
    </font>
    <font>
      <sz val="10"/>
      <color rgb="FF000000"/>
      <name val="Times New Roman"/>
      <family val="1"/>
    </font>
    <font>
      <b/>
      <sz val="12"/>
      <color theme="0"/>
      <name val="Gadugi"/>
      <family val="2"/>
    </font>
    <font>
      <b/>
      <sz val="12"/>
      <color rgb="FF0A9050"/>
      <name val="Gadugi"/>
      <family val="2"/>
    </font>
    <font>
      <sz val="12"/>
      <name val="Gadugi"/>
      <family val="2"/>
    </font>
    <font>
      <sz val="12"/>
      <color rgb="FF000000"/>
      <name val="Gadugi"/>
      <family val="2"/>
    </font>
    <font>
      <sz val="12"/>
      <color rgb="FFFF0000"/>
      <name val="Gadugi"/>
      <family val="2"/>
    </font>
    <font>
      <sz val="12"/>
      <color theme="0"/>
      <name val="Gadugi"/>
      <family val="2"/>
    </font>
    <font>
      <b/>
      <u/>
      <sz val="12"/>
      <name val="Gadugi"/>
      <family val="2"/>
    </font>
  </fonts>
  <fills count="6">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ACD1D8"/>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44" fontId="2" fillId="0" borderId="0" applyFont="0" applyFill="0" applyBorder="0" applyAlignment="0" applyProtection="0"/>
    <xf numFmtId="0" fontId="4" fillId="2" borderId="0" applyNumberFormat="0" applyBorder="0" applyAlignment="0" applyProtection="0"/>
    <xf numFmtId="0" fontId="7" fillId="0" borderId="0"/>
    <xf numFmtId="0" fontId="7" fillId="0" borderId="0"/>
  </cellStyleXfs>
  <cellXfs count="59">
    <xf numFmtId="0" fontId="0" fillId="0" borderId="0" xfId="0"/>
    <xf numFmtId="0" fontId="1" fillId="0" borderId="0" xfId="0" applyFont="1" applyAlignment="1" applyProtection="1">
      <alignment horizontal="center" vertical="center"/>
      <protection locked="0"/>
    </xf>
    <xf numFmtId="0" fontId="5" fillId="0" borderId="0" xfId="0" applyFont="1" applyAlignment="1">
      <alignment horizontal="right" vertical="center" wrapText="1"/>
    </xf>
    <xf numFmtId="0" fontId="5" fillId="0" borderId="0" xfId="0" applyFont="1" applyAlignment="1">
      <alignment horizontal="right" vertical="center"/>
    </xf>
    <xf numFmtId="164" fontId="1" fillId="0" borderId="0" xfId="0" applyNumberFormat="1" applyFont="1" applyAlignment="1" applyProtection="1">
      <alignment horizontal="center" vertical="center"/>
      <protection locked="0"/>
    </xf>
    <xf numFmtId="164" fontId="1" fillId="0" borderId="1" xfId="1" applyNumberFormat="1" applyFont="1" applyFill="1" applyBorder="1" applyAlignment="1">
      <alignment horizontal="center" vertical="center"/>
    </xf>
    <xf numFmtId="0" fontId="1" fillId="0" borderId="0" xfId="0" applyFont="1" applyProtection="1">
      <protection locked="0"/>
    </xf>
    <xf numFmtId="0" fontId="1" fillId="0" borderId="0" xfId="0" applyFont="1"/>
    <xf numFmtId="164" fontId="8" fillId="3"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pplyAlignment="1">
      <alignment vertical="top"/>
    </xf>
    <xf numFmtId="0" fontId="10" fillId="0" borderId="1" xfId="0" applyFont="1" applyBorder="1" applyAlignment="1">
      <alignment horizontal="center" vertical="center"/>
    </xf>
    <xf numFmtId="0" fontId="10" fillId="0" borderId="1" xfId="4" applyFont="1" applyBorder="1" applyAlignment="1">
      <alignment horizontal="left" vertical="center" wrapText="1"/>
    </xf>
    <xf numFmtId="0" fontId="10" fillId="0" borderId="1" xfId="0" applyFont="1" applyBorder="1"/>
    <xf numFmtId="0" fontId="11" fillId="0" borderId="1" xfId="0" applyFont="1" applyBorder="1" applyAlignment="1" applyProtection="1">
      <alignment horizontal="left" vertical="center" wrapText="1"/>
      <protection locked="0"/>
    </xf>
    <xf numFmtId="0" fontId="10" fillId="0" borderId="1" xfId="0" applyFont="1" applyBorder="1" applyAlignment="1">
      <alignment horizontal="left" wrapText="1"/>
    </xf>
    <xf numFmtId="0" fontId="10" fillId="0" borderId="1" xfId="3" applyFont="1" applyBorder="1" applyAlignment="1">
      <alignment vertical="center" wrapText="1"/>
    </xf>
    <xf numFmtId="0" fontId="1" fillId="0" borderId="1" xfId="0" applyFont="1" applyBorder="1" applyAlignment="1">
      <alignment horizontal="left" wrapText="1"/>
    </xf>
    <xf numFmtId="0" fontId="10" fillId="0" borderId="1" xfId="0" applyFont="1" applyBorder="1" applyAlignment="1">
      <alignment wrapText="1"/>
    </xf>
    <xf numFmtId="0" fontId="1" fillId="0" borderId="1" xfId="4" applyFont="1" applyBorder="1" applyAlignment="1">
      <alignment horizontal="left" vertical="center" wrapText="1"/>
    </xf>
    <xf numFmtId="0" fontId="13" fillId="0" borderId="0" xfId="0" applyFont="1"/>
    <xf numFmtId="164" fontId="5" fillId="0" borderId="0" xfId="0" applyNumberFormat="1" applyFont="1" applyAlignment="1">
      <alignment horizontal="right" vertical="center"/>
    </xf>
    <xf numFmtId="0" fontId="8" fillId="3" borderId="1" xfId="0" applyFont="1" applyFill="1" applyBorder="1" applyAlignment="1">
      <alignment horizontal="center" vertical="center"/>
    </xf>
    <xf numFmtId="0" fontId="1"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5" fillId="0" borderId="0" xfId="0" applyFont="1" applyAlignment="1">
      <alignment horizontal="left" vertical="center"/>
    </xf>
    <xf numFmtId="164" fontId="5" fillId="0" borderId="0" xfId="0" applyNumberFormat="1" applyFont="1" applyAlignment="1">
      <alignment horizontal="center" vertical="center"/>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164" fontId="1" fillId="0" borderId="4" xfId="1" applyNumberFormat="1" applyFont="1" applyFill="1" applyBorder="1" applyAlignment="1">
      <alignment horizontal="center"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164" fontId="8" fillId="3" borderId="6" xfId="0" applyNumberFormat="1" applyFont="1" applyFill="1" applyBorder="1" applyAlignment="1">
      <alignment horizontal="left" vertical="center"/>
    </xf>
    <xf numFmtId="164" fontId="8" fillId="3" borderId="7" xfId="0" applyNumberFormat="1" applyFont="1" applyFill="1" applyBorder="1" applyAlignment="1">
      <alignment horizontal="right" vertical="center"/>
    </xf>
    <xf numFmtId="0" fontId="8" fillId="3" borderId="10" xfId="0" applyFont="1" applyFill="1" applyBorder="1" applyAlignment="1">
      <alignment horizontal="center"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10" fillId="0" borderId="1" xfId="3" applyFont="1" applyBorder="1" applyAlignment="1">
      <alignment horizontal="center" vertical="center" wrapText="1"/>
    </xf>
    <xf numFmtId="164" fontId="3" fillId="0" borderId="1" xfId="1"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64" fontId="3" fillId="0" borderId="4" xfId="1" applyNumberFormat="1" applyFont="1" applyFill="1" applyBorder="1" applyAlignment="1">
      <alignment horizontal="center" vertical="center"/>
    </xf>
    <xf numFmtId="164" fontId="5" fillId="4" borderId="15"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1" fillId="0" borderId="10"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11" xfId="0" applyFont="1" applyBorder="1" applyAlignment="1" applyProtection="1">
      <alignment horizontal="center" vertical="center"/>
      <protection locked="0"/>
    </xf>
    <xf numFmtId="44" fontId="5" fillId="4" borderId="12" xfId="0" applyNumberFormat="1" applyFont="1" applyFill="1" applyBorder="1" applyAlignment="1">
      <alignment horizontal="right" vertical="center"/>
    </xf>
    <xf numFmtId="44" fontId="5" fillId="4" borderId="13" xfId="0" applyNumberFormat="1" applyFont="1" applyFill="1" applyBorder="1" applyAlignment="1">
      <alignment horizontal="right" vertical="center"/>
    </xf>
    <xf numFmtId="44" fontId="5" fillId="4" borderId="14" xfId="0" applyNumberFormat="1" applyFont="1" applyFill="1" applyBorder="1" applyAlignment="1">
      <alignment horizontal="right"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5" fillId="4" borderId="1" xfId="0" applyFont="1" applyFill="1" applyBorder="1" applyAlignment="1">
      <alignment horizontal="center" vertical="center"/>
    </xf>
    <xf numFmtId="0" fontId="9" fillId="5" borderId="1" xfId="2" applyFont="1" applyFill="1" applyBorder="1" applyAlignment="1" applyProtection="1">
      <alignment horizontal="center" vertical="center"/>
      <protection locked="0"/>
    </xf>
    <xf numFmtId="0" fontId="1" fillId="0" borderId="16" xfId="0" applyFont="1" applyBorder="1" applyAlignment="1">
      <alignment horizontal="center" vertical="center"/>
    </xf>
    <xf numFmtId="0" fontId="1" fillId="0" borderId="17" xfId="0" applyFont="1" applyBorder="1" applyAlignment="1">
      <alignment horizontal="center" vertical="center"/>
    </xf>
  </cellXfs>
  <cellStyles count="5">
    <cellStyle name="Currency" xfId="1" builtinId="4"/>
    <cellStyle name="Good" xfId="2" builtinId="26"/>
    <cellStyle name="Normal" xfId="0" builtinId="0"/>
    <cellStyle name="Normal 3" xfId="3" xr:uid="{EEE103D2-EB8B-4F03-81BA-C9941B9B39F2}"/>
    <cellStyle name="Normal 4" xfId="4" xr:uid="{3149A97A-5ED2-4F55-97DC-FC7E9DB11F57}"/>
  </cellStyles>
  <dxfs count="0"/>
  <tableStyles count="0" defaultTableStyle="TableStyleMedium2" defaultPivotStyle="PivotStyleLight16"/>
  <colors>
    <mruColors>
      <color rgb="FF7A9FCC"/>
      <color rgb="FFACD1D8"/>
      <color rgb="FF7FB8C3"/>
      <color rgb="FF234F76"/>
      <color rgb="FF509BAA"/>
      <color rgb="FF63A7B5"/>
      <color rgb="FF0A9050"/>
      <color rgb="FFE8F2F4"/>
      <color rgb="FF9EC2E2"/>
      <color rgb="FF201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79451</xdr:colOff>
      <xdr:row>1</xdr:row>
      <xdr:rowOff>144446</xdr:rowOff>
    </xdr:from>
    <xdr:to>
      <xdr:col>0</xdr:col>
      <xdr:colOff>685241</xdr:colOff>
      <xdr:row>4</xdr:row>
      <xdr:rowOff>122986</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451" y="354556"/>
          <a:ext cx="605790" cy="5878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F77"/>
  <sheetViews>
    <sheetView tabSelected="1" topLeftCell="A3" zoomScale="136" zoomScaleNormal="136" workbookViewId="0">
      <selection activeCell="G11" sqref="G11"/>
    </sheetView>
  </sheetViews>
  <sheetFormatPr defaultColWidth="17.28515625" defaultRowHeight="15.75" x14ac:dyDescent="0.25"/>
  <cols>
    <col min="1" max="1" width="11" style="24" customWidth="1"/>
    <col min="2" max="2" width="74" style="25" customWidth="1"/>
    <col min="3" max="3" width="11.28515625" style="1" customWidth="1"/>
    <col min="4" max="4" width="13.140625" style="1" customWidth="1"/>
    <col min="5" max="5" width="21.140625" style="4" customWidth="1"/>
    <col min="6" max="6" width="25.140625" style="4" customWidth="1"/>
    <col min="7" max="16384" width="17.28515625" style="6"/>
  </cols>
  <sheetData>
    <row r="1" spans="1:6" ht="16.5" thickBot="1" x14ac:dyDescent="0.3">
      <c r="A1" s="32" t="s">
        <v>8</v>
      </c>
      <c r="B1" s="33"/>
      <c r="C1" s="33"/>
      <c r="D1" s="33"/>
      <c r="E1" s="34"/>
      <c r="F1" s="35" t="s">
        <v>11</v>
      </c>
    </row>
    <row r="2" spans="1:6" x14ac:dyDescent="0.25">
      <c r="A2" s="52"/>
      <c r="B2" s="53"/>
      <c r="C2" s="53"/>
      <c r="D2" s="53"/>
      <c r="E2" s="53"/>
      <c r="F2" s="54"/>
    </row>
    <row r="3" spans="1:6" x14ac:dyDescent="0.25">
      <c r="A3" s="46"/>
      <c r="B3" s="55" t="s">
        <v>3</v>
      </c>
      <c r="C3" s="55"/>
      <c r="D3" s="55"/>
      <c r="E3" s="55" t="s">
        <v>4</v>
      </c>
      <c r="F3" s="55"/>
    </row>
    <row r="4" spans="1:6" x14ac:dyDescent="0.25">
      <c r="A4" s="46"/>
      <c r="B4" s="56" t="s">
        <v>5</v>
      </c>
      <c r="C4" s="56"/>
      <c r="D4" s="56"/>
      <c r="E4" s="56" t="s">
        <v>6</v>
      </c>
      <c r="F4" s="56"/>
    </row>
    <row r="5" spans="1:6" ht="16.5" thickBot="1" x14ac:dyDescent="0.3">
      <c r="A5" s="46"/>
      <c r="B5" s="47"/>
      <c r="C5" s="47"/>
      <c r="D5" s="47"/>
      <c r="E5" s="47"/>
      <c r="F5" s="48"/>
    </row>
    <row r="6" spans="1:6" s="7" customFormat="1" ht="16.5" thickBot="1" x14ac:dyDescent="0.3">
      <c r="A6" s="45" t="s">
        <v>87</v>
      </c>
      <c r="B6" s="45"/>
      <c r="C6" s="45"/>
      <c r="D6" s="45"/>
      <c r="E6" s="45"/>
      <c r="F6" s="45"/>
    </row>
    <row r="7" spans="1:6" s="7" customFormat="1" x14ac:dyDescent="0.25">
      <c r="A7" s="36"/>
      <c r="B7" s="37"/>
      <c r="C7" s="37"/>
      <c r="D7" s="37"/>
      <c r="E7" s="37"/>
      <c r="F7" s="38"/>
    </row>
    <row r="8" spans="1:6" s="7" customFormat="1" x14ac:dyDescent="0.25">
      <c r="A8" s="23" t="s">
        <v>7</v>
      </c>
      <c r="B8" s="23" t="s">
        <v>0</v>
      </c>
      <c r="C8" s="23" t="s">
        <v>1</v>
      </c>
      <c r="D8" s="23" t="s">
        <v>9</v>
      </c>
      <c r="E8" s="8" t="s">
        <v>85</v>
      </c>
      <c r="F8" s="8" t="s">
        <v>2</v>
      </c>
    </row>
    <row r="9" spans="1:6" s="7" customFormat="1" ht="31.5" x14ac:dyDescent="0.25">
      <c r="A9" s="39" t="s">
        <v>12</v>
      </c>
      <c r="B9" s="9" t="s">
        <v>13</v>
      </c>
      <c r="C9" s="10" t="s">
        <v>86</v>
      </c>
      <c r="D9" s="12">
        <v>22</v>
      </c>
      <c r="E9" s="5"/>
      <c r="F9" s="40">
        <f t="shared" ref="F9:F75" si="0">E9*D9</f>
        <v>0</v>
      </c>
    </row>
    <row r="10" spans="1:6" s="7" customFormat="1" x14ac:dyDescent="0.25">
      <c r="A10" s="39" t="s">
        <v>14</v>
      </c>
      <c r="B10" s="11" t="s">
        <v>89</v>
      </c>
      <c r="C10" s="10" t="s">
        <v>86</v>
      </c>
      <c r="D10" s="12">
        <v>22</v>
      </c>
      <c r="E10" s="5"/>
      <c r="F10" s="40">
        <f t="shared" si="0"/>
        <v>0</v>
      </c>
    </row>
    <row r="11" spans="1:6" s="7" customFormat="1" ht="47.25" x14ac:dyDescent="0.25">
      <c r="A11" s="39" t="s">
        <v>15</v>
      </c>
      <c r="B11" s="13" t="s">
        <v>16</v>
      </c>
      <c r="C11" s="10" t="s">
        <v>86</v>
      </c>
      <c r="D11" s="12">
        <v>22</v>
      </c>
      <c r="E11" s="5"/>
      <c r="F11" s="40">
        <f t="shared" si="0"/>
        <v>0</v>
      </c>
    </row>
    <row r="12" spans="1:6" s="7" customFormat="1" ht="47.25" x14ac:dyDescent="0.25">
      <c r="A12" s="39" t="s">
        <v>17</v>
      </c>
      <c r="B12" s="9" t="s">
        <v>90</v>
      </c>
      <c r="C12" s="10" t="s">
        <v>86</v>
      </c>
      <c r="D12" s="12">
        <v>22</v>
      </c>
      <c r="E12" s="5"/>
      <c r="F12" s="40">
        <f t="shared" si="0"/>
        <v>0</v>
      </c>
    </row>
    <row r="13" spans="1:6" s="7" customFormat="1" ht="277.5" customHeight="1" x14ac:dyDescent="0.25">
      <c r="A13" s="39" t="s">
        <v>18</v>
      </c>
      <c r="B13" s="9" t="s">
        <v>145</v>
      </c>
      <c r="C13" s="10" t="s">
        <v>86</v>
      </c>
      <c r="D13" s="12">
        <v>22</v>
      </c>
      <c r="E13" s="5"/>
      <c r="F13" s="40">
        <f t="shared" si="0"/>
        <v>0</v>
      </c>
    </row>
    <row r="14" spans="1:6" s="7" customFormat="1" ht="63" x14ac:dyDescent="0.25">
      <c r="A14" s="39" t="s">
        <v>19</v>
      </c>
      <c r="B14" s="9" t="s">
        <v>146</v>
      </c>
      <c r="C14" s="10" t="s">
        <v>86</v>
      </c>
      <c r="D14" s="12">
        <v>22</v>
      </c>
      <c r="E14" s="5"/>
      <c r="F14" s="40">
        <f t="shared" si="0"/>
        <v>0</v>
      </c>
    </row>
    <row r="15" spans="1:6" s="7" customFormat="1" x14ac:dyDescent="0.25">
      <c r="A15" s="39" t="s">
        <v>20</v>
      </c>
      <c r="B15" s="9" t="s">
        <v>91</v>
      </c>
      <c r="C15" s="10" t="s">
        <v>86</v>
      </c>
      <c r="D15" s="12">
        <v>22</v>
      </c>
      <c r="E15" s="5"/>
      <c r="F15" s="40">
        <f t="shared" si="0"/>
        <v>0</v>
      </c>
    </row>
    <row r="16" spans="1:6" s="7" customFormat="1" ht="31.5" x14ac:dyDescent="0.25">
      <c r="A16" s="39" t="s">
        <v>21</v>
      </c>
      <c r="B16" s="9" t="s">
        <v>22</v>
      </c>
      <c r="C16" s="10" t="s">
        <v>86</v>
      </c>
      <c r="D16" s="12">
        <v>22</v>
      </c>
      <c r="E16" s="5"/>
      <c r="F16" s="40">
        <f t="shared" si="0"/>
        <v>0</v>
      </c>
    </row>
    <row r="17" spans="1:6" s="7" customFormat="1" ht="31.5" x14ac:dyDescent="0.25">
      <c r="A17" s="39" t="s">
        <v>23</v>
      </c>
      <c r="B17" s="9" t="s">
        <v>24</v>
      </c>
      <c r="C17" s="10" t="s">
        <v>86</v>
      </c>
      <c r="D17" s="12">
        <v>22</v>
      </c>
      <c r="E17" s="5"/>
      <c r="F17" s="40">
        <f t="shared" si="0"/>
        <v>0</v>
      </c>
    </row>
    <row r="18" spans="1:6" s="7" customFormat="1" ht="31.5" x14ac:dyDescent="0.25">
      <c r="A18" s="39" t="s">
        <v>25</v>
      </c>
      <c r="B18" s="9" t="s">
        <v>92</v>
      </c>
      <c r="C18" s="10" t="s">
        <v>86</v>
      </c>
      <c r="D18" s="12">
        <v>22</v>
      </c>
      <c r="E18" s="5"/>
      <c r="F18" s="40">
        <f t="shared" si="0"/>
        <v>0</v>
      </c>
    </row>
    <row r="19" spans="1:6" s="7" customFormat="1" x14ac:dyDescent="0.25">
      <c r="A19" s="39" t="s">
        <v>26</v>
      </c>
      <c r="B19" s="9" t="s">
        <v>93</v>
      </c>
      <c r="C19" s="10" t="s">
        <v>86</v>
      </c>
      <c r="D19" s="12">
        <v>22</v>
      </c>
      <c r="E19" s="5"/>
      <c r="F19" s="40">
        <f t="shared" si="0"/>
        <v>0</v>
      </c>
    </row>
    <row r="20" spans="1:6" s="7" customFormat="1" x14ac:dyDescent="0.25">
      <c r="A20" s="39" t="s">
        <v>27</v>
      </c>
      <c r="B20" s="9" t="s">
        <v>28</v>
      </c>
      <c r="C20" s="10" t="s">
        <v>86</v>
      </c>
      <c r="D20" s="12">
        <v>22</v>
      </c>
      <c r="E20" s="5"/>
      <c r="F20" s="40">
        <f t="shared" si="0"/>
        <v>0</v>
      </c>
    </row>
    <row r="21" spans="1:6" s="7" customFormat="1" x14ac:dyDescent="0.25">
      <c r="A21" s="39" t="s">
        <v>29</v>
      </c>
      <c r="B21" s="9" t="s">
        <v>30</v>
      </c>
      <c r="C21" s="10" t="s">
        <v>86</v>
      </c>
      <c r="D21" s="12">
        <v>22</v>
      </c>
      <c r="E21" s="5"/>
      <c r="F21" s="40">
        <f t="shared" si="0"/>
        <v>0</v>
      </c>
    </row>
    <row r="22" spans="1:6" s="7" customFormat="1" ht="31.5" x14ac:dyDescent="0.25">
      <c r="A22" s="39" t="s">
        <v>31</v>
      </c>
      <c r="B22" s="9" t="s">
        <v>94</v>
      </c>
      <c r="C22" s="10" t="s">
        <v>86</v>
      </c>
      <c r="D22" s="12">
        <v>22</v>
      </c>
      <c r="E22" s="5"/>
      <c r="F22" s="40">
        <f t="shared" si="0"/>
        <v>0</v>
      </c>
    </row>
    <row r="23" spans="1:6" s="7" customFormat="1" x14ac:dyDescent="0.25">
      <c r="A23" s="39" t="s">
        <v>32</v>
      </c>
      <c r="B23" s="9" t="s">
        <v>95</v>
      </c>
      <c r="C23" s="10" t="s">
        <v>86</v>
      </c>
      <c r="D23" s="12">
        <v>22</v>
      </c>
      <c r="E23" s="5"/>
      <c r="F23" s="40">
        <f t="shared" si="0"/>
        <v>0</v>
      </c>
    </row>
    <row r="24" spans="1:6" s="7" customFormat="1" x14ac:dyDescent="0.25">
      <c r="A24" s="39" t="s">
        <v>33</v>
      </c>
      <c r="B24" s="9" t="s">
        <v>147</v>
      </c>
      <c r="C24" s="10" t="s">
        <v>86</v>
      </c>
      <c r="D24" s="12">
        <v>22</v>
      </c>
      <c r="E24" s="5"/>
      <c r="F24" s="40">
        <f t="shared" si="0"/>
        <v>0</v>
      </c>
    </row>
    <row r="25" spans="1:6" s="7" customFormat="1" ht="31.5" x14ac:dyDescent="0.25">
      <c r="A25" s="39" t="s">
        <v>34</v>
      </c>
      <c r="B25" s="9" t="s">
        <v>35</v>
      </c>
      <c r="C25" s="10" t="s">
        <v>86</v>
      </c>
      <c r="D25" s="12">
        <v>22</v>
      </c>
      <c r="E25" s="5"/>
      <c r="F25" s="40">
        <f t="shared" si="0"/>
        <v>0</v>
      </c>
    </row>
    <row r="26" spans="1:6" s="7" customFormat="1" ht="31.5" x14ac:dyDescent="0.25">
      <c r="A26" s="39" t="s">
        <v>36</v>
      </c>
      <c r="B26" s="9" t="s">
        <v>37</v>
      </c>
      <c r="C26" s="10" t="s">
        <v>86</v>
      </c>
      <c r="D26" s="12">
        <v>22</v>
      </c>
      <c r="E26" s="5"/>
      <c r="F26" s="40">
        <f t="shared" si="0"/>
        <v>0</v>
      </c>
    </row>
    <row r="27" spans="1:6" s="7" customFormat="1" x14ac:dyDescent="0.25">
      <c r="A27" s="39" t="s">
        <v>123</v>
      </c>
      <c r="B27" s="9" t="s">
        <v>124</v>
      </c>
      <c r="C27" s="10" t="s">
        <v>86</v>
      </c>
      <c r="D27" s="12">
        <v>22</v>
      </c>
      <c r="E27" s="5"/>
      <c r="F27" s="40">
        <f t="shared" si="0"/>
        <v>0</v>
      </c>
    </row>
    <row r="28" spans="1:6" s="7" customFormat="1" x14ac:dyDescent="0.25">
      <c r="A28" s="39" t="s">
        <v>38</v>
      </c>
      <c r="B28" s="14" t="s">
        <v>96</v>
      </c>
      <c r="C28" s="10" t="s">
        <v>86</v>
      </c>
      <c r="D28" s="12">
        <v>22</v>
      </c>
      <c r="E28" s="5"/>
      <c r="F28" s="40">
        <f t="shared" si="0"/>
        <v>0</v>
      </c>
    </row>
    <row r="29" spans="1:6" s="7" customFormat="1" ht="31.5" x14ac:dyDescent="0.25">
      <c r="A29" s="39" t="s">
        <v>39</v>
      </c>
      <c r="B29" s="9" t="s">
        <v>126</v>
      </c>
      <c r="C29" s="10" t="s">
        <v>86</v>
      </c>
      <c r="D29" s="12">
        <v>22</v>
      </c>
      <c r="E29" s="5"/>
      <c r="F29" s="40">
        <f t="shared" si="0"/>
        <v>0</v>
      </c>
    </row>
    <row r="30" spans="1:6" s="7" customFormat="1" x14ac:dyDescent="0.25">
      <c r="A30" s="39" t="s">
        <v>40</v>
      </c>
      <c r="B30" s="9" t="s">
        <v>125</v>
      </c>
      <c r="C30" s="10" t="s">
        <v>86</v>
      </c>
      <c r="D30" s="12">
        <v>22</v>
      </c>
      <c r="E30" s="5"/>
      <c r="F30" s="40">
        <f t="shared" si="0"/>
        <v>0</v>
      </c>
    </row>
    <row r="31" spans="1:6" s="7" customFormat="1" x14ac:dyDescent="0.25">
      <c r="A31" s="39" t="s">
        <v>42</v>
      </c>
      <c r="B31" s="11" t="s">
        <v>41</v>
      </c>
      <c r="C31" s="10" t="s">
        <v>86</v>
      </c>
      <c r="D31" s="12">
        <v>22</v>
      </c>
      <c r="E31" s="5"/>
      <c r="F31" s="40">
        <f t="shared" si="0"/>
        <v>0</v>
      </c>
    </row>
    <row r="32" spans="1:6" s="7" customFormat="1" x14ac:dyDescent="0.25">
      <c r="A32" s="39" t="s">
        <v>43</v>
      </c>
      <c r="B32" s="11" t="s">
        <v>97</v>
      </c>
      <c r="C32" s="10" t="s">
        <v>86</v>
      </c>
      <c r="D32" s="12">
        <v>22</v>
      </c>
      <c r="E32" s="5"/>
      <c r="F32" s="40">
        <f t="shared" si="0"/>
        <v>0</v>
      </c>
    </row>
    <row r="33" spans="1:6" s="7" customFormat="1" x14ac:dyDescent="0.25">
      <c r="A33" s="39" t="s">
        <v>45</v>
      </c>
      <c r="B33" s="11" t="s">
        <v>44</v>
      </c>
      <c r="C33" s="10" t="s">
        <v>86</v>
      </c>
      <c r="D33" s="12">
        <v>22</v>
      </c>
      <c r="E33" s="5"/>
      <c r="F33" s="40">
        <f t="shared" si="0"/>
        <v>0</v>
      </c>
    </row>
    <row r="34" spans="1:6" s="7" customFormat="1" x14ac:dyDescent="0.25">
      <c r="A34" s="39" t="s">
        <v>127</v>
      </c>
      <c r="B34" s="11" t="s">
        <v>128</v>
      </c>
      <c r="C34" s="10" t="s">
        <v>86</v>
      </c>
      <c r="D34" s="12">
        <v>22</v>
      </c>
      <c r="E34" s="5"/>
      <c r="F34" s="40">
        <f t="shared" si="0"/>
        <v>0</v>
      </c>
    </row>
    <row r="35" spans="1:6" s="7" customFormat="1" ht="46.5" customHeight="1" x14ac:dyDescent="0.25">
      <c r="A35" s="39" t="s">
        <v>46</v>
      </c>
      <c r="B35" s="15" t="s">
        <v>98</v>
      </c>
      <c r="C35" s="10" t="s">
        <v>86</v>
      </c>
      <c r="D35" s="12">
        <v>22</v>
      </c>
      <c r="E35" s="5"/>
      <c r="F35" s="40">
        <f t="shared" si="0"/>
        <v>0</v>
      </c>
    </row>
    <row r="36" spans="1:6" s="7" customFormat="1" x14ac:dyDescent="0.25">
      <c r="A36" s="39" t="s">
        <v>47</v>
      </c>
      <c r="B36" s="9" t="s">
        <v>129</v>
      </c>
      <c r="C36" s="10" t="s">
        <v>86</v>
      </c>
      <c r="D36" s="12">
        <v>22</v>
      </c>
      <c r="E36" s="5"/>
      <c r="F36" s="40">
        <f t="shared" si="0"/>
        <v>0</v>
      </c>
    </row>
    <row r="37" spans="1:6" s="7" customFormat="1" x14ac:dyDescent="0.25">
      <c r="A37" s="39" t="s">
        <v>48</v>
      </c>
      <c r="B37" s="9" t="s">
        <v>130</v>
      </c>
      <c r="C37" s="10" t="s">
        <v>86</v>
      </c>
      <c r="D37" s="12">
        <v>22</v>
      </c>
      <c r="E37" s="5"/>
      <c r="F37" s="40">
        <f t="shared" si="0"/>
        <v>0</v>
      </c>
    </row>
    <row r="38" spans="1:6" s="7" customFormat="1" x14ac:dyDescent="0.25">
      <c r="A38" s="39" t="s">
        <v>49</v>
      </c>
      <c r="B38" s="9" t="s">
        <v>131</v>
      </c>
      <c r="C38" s="10" t="s">
        <v>86</v>
      </c>
      <c r="D38" s="12">
        <v>22</v>
      </c>
      <c r="E38" s="5"/>
      <c r="F38" s="40">
        <f t="shared" si="0"/>
        <v>0</v>
      </c>
    </row>
    <row r="39" spans="1:6" s="7" customFormat="1" ht="31.5" x14ac:dyDescent="0.25">
      <c r="A39" s="39" t="s">
        <v>50</v>
      </c>
      <c r="B39" s="9" t="s">
        <v>134</v>
      </c>
      <c r="C39" s="10" t="s">
        <v>86</v>
      </c>
      <c r="D39" s="12">
        <v>22</v>
      </c>
      <c r="E39" s="5"/>
      <c r="F39" s="40">
        <f t="shared" si="0"/>
        <v>0</v>
      </c>
    </row>
    <row r="40" spans="1:6" s="7" customFormat="1" ht="31.5" x14ac:dyDescent="0.25">
      <c r="A40" s="39" t="s">
        <v>51</v>
      </c>
      <c r="B40" s="9" t="s">
        <v>133</v>
      </c>
      <c r="C40" s="10" t="s">
        <v>86</v>
      </c>
      <c r="D40" s="12">
        <v>22</v>
      </c>
      <c r="E40" s="5"/>
      <c r="F40" s="40">
        <f t="shared" si="0"/>
        <v>0</v>
      </c>
    </row>
    <row r="41" spans="1:6" s="7" customFormat="1" x14ac:dyDescent="0.25">
      <c r="A41" s="39" t="s">
        <v>53</v>
      </c>
      <c r="B41" s="9" t="s">
        <v>132</v>
      </c>
      <c r="C41" s="10" t="s">
        <v>86</v>
      </c>
      <c r="D41" s="12">
        <v>22</v>
      </c>
      <c r="E41" s="5"/>
      <c r="F41" s="40">
        <f t="shared" si="0"/>
        <v>0</v>
      </c>
    </row>
    <row r="42" spans="1:6" s="7" customFormat="1" ht="31.5" x14ac:dyDescent="0.25">
      <c r="A42" s="39" t="s">
        <v>54</v>
      </c>
      <c r="B42" s="9" t="s">
        <v>52</v>
      </c>
      <c r="C42" s="10" t="s">
        <v>86</v>
      </c>
      <c r="D42" s="12">
        <v>22</v>
      </c>
      <c r="E42" s="5"/>
      <c r="F42" s="40">
        <f t="shared" si="0"/>
        <v>0</v>
      </c>
    </row>
    <row r="43" spans="1:6" s="7" customFormat="1" ht="31.5" x14ac:dyDescent="0.25">
      <c r="A43" s="39" t="s">
        <v>56</v>
      </c>
      <c r="B43" s="9" t="s">
        <v>99</v>
      </c>
      <c r="C43" s="10" t="s">
        <v>86</v>
      </c>
      <c r="D43" s="12">
        <v>22</v>
      </c>
      <c r="E43" s="5"/>
      <c r="F43" s="40">
        <f t="shared" si="0"/>
        <v>0</v>
      </c>
    </row>
    <row r="44" spans="1:6" s="7" customFormat="1" ht="31.5" x14ac:dyDescent="0.25">
      <c r="A44" s="39" t="s">
        <v>58</v>
      </c>
      <c r="B44" s="9" t="s">
        <v>55</v>
      </c>
      <c r="C44" s="10" t="s">
        <v>86</v>
      </c>
      <c r="D44" s="12">
        <v>22</v>
      </c>
      <c r="E44" s="5"/>
      <c r="F44" s="40">
        <f t="shared" si="0"/>
        <v>0</v>
      </c>
    </row>
    <row r="45" spans="1:6" s="7" customFormat="1" ht="31.5" x14ac:dyDescent="0.25">
      <c r="A45" s="39" t="s">
        <v>135</v>
      </c>
      <c r="B45" s="9" t="s">
        <v>57</v>
      </c>
      <c r="C45" s="10" t="s">
        <v>86</v>
      </c>
      <c r="D45" s="12">
        <v>22</v>
      </c>
      <c r="E45" s="5"/>
      <c r="F45" s="40">
        <f t="shared" si="0"/>
        <v>0</v>
      </c>
    </row>
    <row r="46" spans="1:6" s="7" customFormat="1" x14ac:dyDescent="0.25">
      <c r="A46" s="39" t="s">
        <v>59</v>
      </c>
      <c r="B46" s="9" t="s">
        <v>100</v>
      </c>
      <c r="C46" s="10" t="s">
        <v>86</v>
      </c>
      <c r="D46" s="12">
        <v>22</v>
      </c>
      <c r="E46" s="5"/>
      <c r="F46" s="40">
        <f t="shared" si="0"/>
        <v>0</v>
      </c>
    </row>
    <row r="47" spans="1:6" s="7" customFormat="1" x14ac:dyDescent="0.25">
      <c r="A47" s="39" t="s">
        <v>136</v>
      </c>
      <c r="B47" s="9" t="s">
        <v>119</v>
      </c>
      <c r="C47" s="10" t="s">
        <v>86</v>
      </c>
      <c r="D47" s="12">
        <v>22</v>
      </c>
      <c r="E47" s="5"/>
      <c r="F47" s="40">
        <f t="shared" si="0"/>
        <v>0</v>
      </c>
    </row>
    <row r="48" spans="1:6" s="7" customFormat="1" x14ac:dyDescent="0.25">
      <c r="A48" s="39" t="s">
        <v>61</v>
      </c>
      <c r="B48" s="9" t="s">
        <v>101</v>
      </c>
      <c r="C48" s="10" t="s">
        <v>86</v>
      </c>
      <c r="D48" s="12">
        <v>22</v>
      </c>
      <c r="E48" s="5"/>
      <c r="F48" s="40">
        <f t="shared" si="0"/>
        <v>0</v>
      </c>
    </row>
    <row r="49" spans="1:6" s="7" customFormat="1" ht="110.25" x14ac:dyDescent="0.25">
      <c r="A49" s="39" t="s">
        <v>62</v>
      </c>
      <c r="B49" s="9" t="s">
        <v>60</v>
      </c>
      <c r="C49" s="10" t="s">
        <v>86</v>
      </c>
      <c r="D49" s="12">
        <v>22</v>
      </c>
      <c r="E49" s="5"/>
      <c r="F49" s="40">
        <f t="shared" si="0"/>
        <v>0</v>
      </c>
    </row>
    <row r="50" spans="1:6" s="7" customFormat="1" x14ac:dyDescent="0.25">
      <c r="A50" s="39" t="s">
        <v>63</v>
      </c>
      <c r="B50" s="16" t="s">
        <v>102</v>
      </c>
      <c r="C50" s="10" t="s">
        <v>86</v>
      </c>
      <c r="D50" s="12">
        <v>22</v>
      </c>
      <c r="E50" s="5"/>
      <c r="F50" s="40">
        <f t="shared" si="0"/>
        <v>0</v>
      </c>
    </row>
    <row r="51" spans="1:6" s="7" customFormat="1" ht="31.5" x14ac:dyDescent="0.25">
      <c r="A51" s="39" t="s">
        <v>120</v>
      </c>
      <c r="B51" s="9" t="s">
        <v>103</v>
      </c>
      <c r="C51" s="10" t="s">
        <v>86</v>
      </c>
      <c r="D51" s="12">
        <v>22</v>
      </c>
      <c r="E51" s="5"/>
      <c r="F51" s="40">
        <f t="shared" si="0"/>
        <v>0</v>
      </c>
    </row>
    <row r="52" spans="1:6" s="7" customFormat="1" ht="31.5" x14ac:dyDescent="0.25">
      <c r="A52" s="39" t="s">
        <v>137</v>
      </c>
      <c r="B52" s="9" t="s">
        <v>64</v>
      </c>
      <c r="C52" s="10" t="s">
        <v>86</v>
      </c>
      <c r="D52" s="12">
        <v>22</v>
      </c>
      <c r="E52" s="5"/>
      <c r="F52" s="40">
        <f t="shared" si="0"/>
        <v>0</v>
      </c>
    </row>
    <row r="53" spans="1:6" s="7" customFormat="1" ht="31.5" x14ac:dyDescent="0.25">
      <c r="A53" s="39" t="s">
        <v>66</v>
      </c>
      <c r="B53" s="9" t="s">
        <v>65</v>
      </c>
      <c r="C53" s="10" t="s">
        <v>86</v>
      </c>
      <c r="D53" s="12">
        <v>22</v>
      </c>
      <c r="E53" s="5"/>
      <c r="F53" s="40">
        <f t="shared" si="0"/>
        <v>0</v>
      </c>
    </row>
    <row r="54" spans="1:6" s="7" customFormat="1" x14ac:dyDescent="0.25">
      <c r="A54" s="39" t="s">
        <v>138</v>
      </c>
      <c r="B54" s="9" t="s">
        <v>104</v>
      </c>
      <c r="C54" s="10" t="s">
        <v>86</v>
      </c>
      <c r="D54" s="12">
        <v>22</v>
      </c>
      <c r="E54" s="5"/>
      <c r="F54" s="40">
        <f t="shared" si="0"/>
        <v>0</v>
      </c>
    </row>
    <row r="55" spans="1:6" s="7" customFormat="1" x14ac:dyDescent="0.25">
      <c r="A55" s="39" t="s">
        <v>67</v>
      </c>
      <c r="B55" s="9" t="s">
        <v>105</v>
      </c>
      <c r="C55" s="10" t="s">
        <v>86</v>
      </c>
      <c r="D55" s="12">
        <v>22</v>
      </c>
      <c r="E55" s="5"/>
      <c r="F55" s="40">
        <f t="shared" si="0"/>
        <v>0</v>
      </c>
    </row>
    <row r="56" spans="1:6" s="7" customFormat="1" x14ac:dyDescent="0.25">
      <c r="A56" s="39" t="s">
        <v>121</v>
      </c>
      <c r="B56" s="17" t="s">
        <v>106</v>
      </c>
      <c r="C56" s="10" t="s">
        <v>86</v>
      </c>
      <c r="D56" s="12">
        <v>22</v>
      </c>
      <c r="E56" s="5"/>
      <c r="F56" s="40">
        <f t="shared" si="0"/>
        <v>0</v>
      </c>
    </row>
    <row r="57" spans="1:6" s="7" customFormat="1" ht="31.5" x14ac:dyDescent="0.25">
      <c r="A57" s="39" t="s">
        <v>139</v>
      </c>
      <c r="B57" s="9" t="s">
        <v>140</v>
      </c>
      <c r="C57" s="10" t="s">
        <v>86</v>
      </c>
      <c r="D57" s="12">
        <v>22</v>
      </c>
      <c r="E57" s="5"/>
      <c r="F57" s="40">
        <f t="shared" si="0"/>
        <v>0</v>
      </c>
    </row>
    <row r="58" spans="1:6" s="7" customFormat="1" ht="31.5" x14ac:dyDescent="0.25">
      <c r="A58" s="39" t="s">
        <v>68</v>
      </c>
      <c r="B58" s="9" t="s">
        <v>141</v>
      </c>
      <c r="C58" s="10" t="s">
        <v>86</v>
      </c>
      <c r="D58" s="12">
        <v>22</v>
      </c>
      <c r="E58" s="5"/>
      <c r="F58" s="40">
        <f t="shared" si="0"/>
        <v>0</v>
      </c>
    </row>
    <row r="59" spans="1:6" s="7" customFormat="1" x14ac:dyDescent="0.25">
      <c r="A59" s="39" t="s">
        <v>142</v>
      </c>
      <c r="B59" s="9" t="s">
        <v>107</v>
      </c>
      <c r="C59" s="10" t="s">
        <v>86</v>
      </c>
      <c r="D59" s="12">
        <v>22</v>
      </c>
      <c r="E59" s="5"/>
      <c r="F59" s="40">
        <f t="shared" si="0"/>
        <v>0</v>
      </c>
    </row>
    <row r="60" spans="1:6" s="7" customFormat="1" ht="31.5" x14ac:dyDescent="0.25">
      <c r="A60" s="39" t="s">
        <v>70</v>
      </c>
      <c r="B60" s="9" t="s">
        <v>108</v>
      </c>
      <c r="C60" s="10" t="s">
        <v>86</v>
      </c>
      <c r="D60" s="12">
        <v>22</v>
      </c>
      <c r="E60" s="5"/>
      <c r="F60" s="40">
        <f t="shared" si="0"/>
        <v>0</v>
      </c>
    </row>
    <row r="61" spans="1:6" s="7" customFormat="1" ht="31.5" x14ac:dyDescent="0.25">
      <c r="A61" s="39" t="s">
        <v>72</v>
      </c>
      <c r="B61" s="9" t="s">
        <v>109</v>
      </c>
      <c r="C61" s="10" t="s">
        <v>86</v>
      </c>
      <c r="D61" s="12">
        <v>22</v>
      </c>
      <c r="E61" s="5"/>
      <c r="F61" s="40">
        <f t="shared" si="0"/>
        <v>0</v>
      </c>
    </row>
    <row r="62" spans="1:6" s="7" customFormat="1" x14ac:dyDescent="0.25">
      <c r="A62" s="39" t="s">
        <v>73</v>
      </c>
      <c r="B62" s="9" t="s">
        <v>69</v>
      </c>
      <c r="C62" s="10" t="s">
        <v>86</v>
      </c>
      <c r="D62" s="12">
        <v>22</v>
      </c>
      <c r="E62" s="5"/>
      <c r="F62" s="40">
        <f t="shared" si="0"/>
        <v>0</v>
      </c>
    </row>
    <row r="63" spans="1:6" s="7" customFormat="1" ht="31.5" x14ac:dyDescent="0.25">
      <c r="A63" s="41" t="s">
        <v>74</v>
      </c>
      <c r="B63" s="9" t="s">
        <v>71</v>
      </c>
      <c r="C63" s="10" t="s">
        <v>86</v>
      </c>
      <c r="D63" s="12">
        <v>22</v>
      </c>
      <c r="E63" s="5"/>
      <c r="F63" s="40">
        <f t="shared" si="0"/>
        <v>0</v>
      </c>
    </row>
    <row r="64" spans="1:6" s="7" customFormat="1" x14ac:dyDescent="0.25">
      <c r="A64" s="41" t="s">
        <v>75</v>
      </c>
      <c r="B64" s="18" t="s">
        <v>110</v>
      </c>
      <c r="C64" s="10" t="s">
        <v>86</v>
      </c>
      <c r="D64" s="12">
        <v>22</v>
      </c>
      <c r="E64" s="5"/>
      <c r="F64" s="40">
        <f t="shared" si="0"/>
        <v>0</v>
      </c>
    </row>
    <row r="65" spans="1:6" s="7" customFormat="1" x14ac:dyDescent="0.25">
      <c r="A65" s="41" t="s">
        <v>76</v>
      </c>
      <c r="B65" s="18" t="s">
        <v>111</v>
      </c>
      <c r="C65" s="10" t="s">
        <v>86</v>
      </c>
      <c r="D65" s="12">
        <v>22</v>
      </c>
      <c r="E65" s="5"/>
      <c r="F65" s="40">
        <f t="shared" si="0"/>
        <v>0</v>
      </c>
    </row>
    <row r="66" spans="1:6" s="7" customFormat="1" ht="47.25" x14ac:dyDescent="0.25">
      <c r="A66" s="41" t="s">
        <v>77</v>
      </c>
      <c r="B66" s="9" t="s">
        <v>112</v>
      </c>
      <c r="C66" s="10" t="s">
        <v>86</v>
      </c>
      <c r="D66" s="12">
        <v>22</v>
      </c>
      <c r="E66" s="5"/>
      <c r="F66" s="40">
        <f t="shared" si="0"/>
        <v>0</v>
      </c>
    </row>
    <row r="67" spans="1:6" s="7" customFormat="1" ht="31.5" x14ac:dyDescent="0.25">
      <c r="A67" s="41" t="s">
        <v>78</v>
      </c>
      <c r="B67" s="19" t="s">
        <v>88</v>
      </c>
      <c r="C67" s="10" t="s">
        <v>86</v>
      </c>
      <c r="D67" s="12">
        <v>22</v>
      </c>
      <c r="E67" s="5"/>
      <c r="F67" s="40">
        <f t="shared" si="0"/>
        <v>0</v>
      </c>
    </row>
    <row r="68" spans="1:6" s="7" customFormat="1" x14ac:dyDescent="0.25">
      <c r="A68" s="41" t="s">
        <v>79</v>
      </c>
      <c r="B68" s="14" t="s">
        <v>113</v>
      </c>
      <c r="C68" s="10" t="s">
        <v>86</v>
      </c>
      <c r="D68" s="12">
        <v>22</v>
      </c>
      <c r="E68" s="5"/>
      <c r="F68" s="40">
        <f t="shared" si="0"/>
        <v>0</v>
      </c>
    </row>
    <row r="69" spans="1:6" s="7" customFormat="1" x14ac:dyDescent="0.25">
      <c r="A69" s="41" t="s">
        <v>81</v>
      </c>
      <c r="B69" s="11" t="s">
        <v>114</v>
      </c>
      <c r="C69" s="10" t="s">
        <v>86</v>
      </c>
      <c r="D69" s="12">
        <v>22</v>
      </c>
      <c r="E69" s="5"/>
      <c r="F69" s="40">
        <f t="shared" si="0"/>
        <v>0</v>
      </c>
    </row>
    <row r="70" spans="1:6" s="7" customFormat="1" x14ac:dyDescent="0.25">
      <c r="A70" s="41" t="s">
        <v>83</v>
      </c>
      <c r="B70" s="9" t="s">
        <v>115</v>
      </c>
      <c r="C70" s="10" t="s">
        <v>86</v>
      </c>
      <c r="D70" s="12">
        <v>22</v>
      </c>
      <c r="E70" s="5"/>
      <c r="F70" s="40">
        <f t="shared" si="0"/>
        <v>0</v>
      </c>
    </row>
    <row r="71" spans="1:6" s="7" customFormat="1" x14ac:dyDescent="0.25">
      <c r="A71" s="41" t="s">
        <v>84</v>
      </c>
      <c r="B71" s="20" t="s">
        <v>80</v>
      </c>
      <c r="C71" s="10" t="s">
        <v>86</v>
      </c>
      <c r="D71" s="12">
        <v>22</v>
      </c>
      <c r="E71" s="5"/>
      <c r="F71" s="40">
        <f t="shared" si="0"/>
        <v>0</v>
      </c>
    </row>
    <row r="72" spans="1:6" s="7" customFormat="1" x14ac:dyDescent="0.25">
      <c r="A72" s="57" t="s">
        <v>122</v>
      </c>
      <c r="B72" s="9" t="s">
        <v>82</v>
      </c>
      <c r="C72" s="10" t="s">
        <v>86</v>
      </c>
      <c r="D72" s="12">
        <v>22</v>
      </c>
      <c r="E72" s="5"/>
      <c r="F72" s="40">
        <f t="shared" si="0"/>
        <v>0</v>
      </c>
    </row>
    <row r="73" spans="1:6" s="7" customFormat="1" ht="31.5" x14ac:dyDescent="0.25">
      <c r="A73" s="58"/>
      <c r="B73" s="9" t="s">
        <v>117</v>
      </c>
      <c r="C73" s="10" t="s">
        <v>86</v>
      </c>
      <c r="D73" s="12">
        <v>22</v>
      </c>
      <c r="E73" s="5"/>
      <c r="F73" s="40">
        <f t="shared" si="0"/>
        <v>0</v>
      </c>
    </row>
    <row r="74" spans="1:6" s="7" customFormat="1" x14ac:dyDescent="0.25">
      <c r="A74" s="41" t="s">
        <v>143</v>
      </c>
      <c r="B74" s="11" t="s">
        <v>116</v>
      </c>
      <c r="C74" s="10" t="s">
        <v>86</v>
      </c>
      <c r="D74" s="12">
        <v>22</v>
      </c>
      <c r="E74" s="5"/>
      <c r="F74" s="40">
        <f t="shared" si="0"/>
        <v>0</v>
      </c>
    </row>
    <row r="75" spans="1:6" s="7" customFormat="1" ht="32.25" thickBot="1" x14ac:dyDescent="0.3">
      <c r="A75" s="42" t="s">
        <v>144</v>
      </c>
      <c r="B75" s="28" t="s">
        <v>118</v>
      </c>
      <c r="C75" s="29" t="s">
        <v>86</v>
      </c>
      <c r="D75" s="30">
        <v>22</v>
      </c>
      <c r="E75" s="31"/>
      <c r="F75" s="43">
        <f t="shared" si="0"/>
        <v>0</v>
      </c>
    </row>
    <row r="76" spans="1:6" s="21" customFormat="1" x14ac:dyDescent="0.25">
      <c r="A76" s="49" t="s">
        <v>10</v>
      </c>
      <c r="B76" s="50"/>
      <c r="C76" s="50"/>
      <c r="D76" s="50"/>
      <c r="E76" s="51"/>
      <c r="F76" s="44">
        <f>SUM(F9:F75)</f>
        <v>0</v>
      </c>
    </row>
    <row r="77" spans="1:6" s="21" customFormat="1" x14ac:dyDescent="0.25">
      <c r="A77" s="26"/>
      <c r="B77" s="2"/>
      <c r="C77" s="3"/>
      <c r="D77" s="3"/>
      <c r="E77" s="22"/>
      <c r="F77" s="27"/>
    </row>
  </sheetData>
  <mergeCells count="10">
    <mergeCell ref="A6:F6"/>
    <mergeCell ref="A5:F5"/>
    <mergeCell ref="A76:E76"/>
    <mergeCell ref="A2:F2"/>
    <mergeCell ref="E3:F3"/>
    <mergeCell ref="E4:F4"/>
    <mergeCell ref="B3:D3"/>
    <mergeCell ref="B4:D4"/>
    <mergeCell ref="A3:A4"/>
    <mergeCell ref="A72:A73"/>
  </mergeCells>
  <phoneticPr fontId="6" type="noConversion"/>
  <pageMargins left="0.3" right="0.2" top="0.36" bottom="0.2" header="0.25" footer="0.25"/>
  <pageSetup scale="65" fitToHeight="0" orientation="portrait" r:id="rId1"/>
  <headerFooter scaleWithDoc="0" alignWithMargins="0"/>
  <drawing r:id="rId2"/>
</worksheet>
</file>

<file path=docMetadata/LabelInfo.xml><?xml version="1.0" encoding="utf-8"?>
<clbl:labelList xmlns:clbl="http://schemas.microsoft.com/office/2020/mipLabelMetadata">
  <clbl:label id="{a20bae07-5505-4767-acdc-4865e8b15814}" enabled="0" method="" siteId="{a20bae07-5505-4767-acdc-4865e8b1581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City of Ocala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 M. Fitsemons</dc:creator>
  <cp:lastModifiedBy>Caley Conard</cp:lastModifiedBy>
  <cp:lastPrinted>2026-01-27T16:04:18Z</cp:lastPrinted>
  <dcterms:created xsi:type="dcterms:W3CDTF">2021-02-18T18:39:10Z</dcterms:created>
  <dcterms:modified xsi:type="dcterms:W3CDTF">2026-02-06T21:08:11Z</dcterms:modified>
</cp:coreProperties>
</file>